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35" i="1"/>
  <c r="L14"/>
  <c r="L37"/>
  <c r="L34"/>
  <c r="L28"/>
  <c r="L30"/>
  <c r="L31"/>
  <c r="L29"/>
  <c r="L27"/>
  <c r="L32"/>
  <c r="L33"/>
  <c r="L16"/>
  <c r="L7"/>
  <c r="L19"/>
  <c r="L18"/>
  <c r="L23"/>
  <c r="L25"/>
  <c r="L21"/>
  <c r="L24"/>
  <c r="L22"/>
  <c r="L9"/>
  <c r="L10"/>
  <c r="L12"/>
  <c r="L11"/>
  <c r="L13"/>
  <c r="L5"/>
</calcChain>
</file>

<file path=xl/sharedStrings.xml><?xml version="1.0" encoding="utf-8"?>
<sst xmlns="http://schemas.openxmlformats.org/spreadsheetml/2006/main" count="165" uniqueCount="90">
  <si>
    <t>Фамилия</t>
  </si>
  <si>
    <t>Имя</t>
  </si>
  <si>
    <t>Команда</t>
  </si>
  <si>
    <t>Г.р</t>
  </si>
  <si>
    <t>Разр.</t>
  </si>
  <si>
    <t>Старт</t>
  </si>
  <si>
    <t>САМАРКИНА</t>
  </si>
  <si>
    <t>ОЛЕСЯ</t>
  </si>
  <si>
    <t xml:space="preserve">    </t>
  </si>
  <si>
    <t>СТЕПЧЕВА</t>
  </si>
  <si>
    <t>ДАРЬЯ</t>
  </si>
  <si>
    <t>ЗОЖ</t>
  </si>
  <si>
    <t xml:space="preserve">2ю  </t>
  </si>
  <si>
    <t>cнят</t>
  </si>
  <si>
    <t>САГДУЛЛАЕВА</t>
  </si>
  <si>
    <t>АНАСТАСИЯ</t>
  </si>
  <si>
    <t xml:space="preserve">1ю  </t>
  </si>
  <si>
    <t>н/с</t>
  </si>
  <si>
    <t>КУТЛОВА</t>
  </si>
  <si>
    <t>ЕЛИЗАВЕТА</t>
  </si>
  <si>
    <t xml:space="preserve">3ю  </t>
  </si>
  <si>
    <t>ДУМАНСКАЯ</t>
  </si>
  <si>
    <t>ЕКАТЕРИНА</t>
  </si>
  <si>
    <t xml:space="preserve">1р  </t>
  </si>
  <si>
    <t>ВОЛКОВА</t>
  </si>
  <si>
    <t>КАМИЛЯ</t>
  </si>
  <si>
    <t>ЦДТ№6</t>
  </si>
  <si>
    <t>ТРОФИМОВА</t>
  </si>
  <si>
    <t>ЕВГЕНИЯ</t>
  </si>
  <si>
    <t xml:space="preserve">кмс </t>
  </si>
  <si>
    <t>ПРОХОРОВА</t>
  </si>
  <si>
    <t xml:space="preserve">мс  </t>
  </si>
  <si>
    <t>ЗИМИНА</t>
  </si>
  <si>
    <t>ЮЛИЯ</t>
  </si>
  <si>
    <t>АМЕРХАНОВА</t>
  </si>
  <si>
    <t>ГУЗЕЛЬ</t>
  </si>
  <si>
    <t>УлГТУ</t>
  </si>
  <si>
    <t>ФЕДЮКОВА</t>
  </si>
  <si>
    <t>ЕЛЕНА</t>
  </si>
  <si>
    <t>АКИМОВА</t>
  </si>
  <si>
    <t>ИРИНА</t>
  </si>
  <si>
    <t>ЧЕРНОВА</t>
  </si>
  <si>
    <t>НАТАЛЬЯ</t>
  </si>
  <si>
    <t>БАЛЫКОВ</t>
  </si>
  <si>
    <t>НИКОЛАЙ</t>
  </si>
  <si>
    <t>БОБРОВ</t>
  </si>
  <si>
    <t>ИВАН</t>
  </si>
  <si>
    <t>АКИМОВ</t>
  </si>
  <si>
    <t>ДАНИИЛ</t>
  </si>
  <si>
    <t xml:space="preserve">2р  </t>
  </si>
  <si>
    <t>КУЗЬМИН</t>
  </si>
  <si>
    <t>АЛЕКСЕЙ</t>
  </si>
  <si>
    <t>ПЛЕТЯНЫЙ</t>
  </si>
  <si>
    <t>АЛЕКСАНОВ</t>
  </si>
  <si>
    <t>За ВДВ</t>
  </si>
  <si>
    <t>ЧЕРНОВ</t>
  </si>
  <si>
    <t>МАКСИМ</t>
  </si>
  <si>
    <t>ИДРИСОВ</t>
  </si>
  <si>
    <t>РАДИК</t>
  </si>
  <si>
    <t xml:space="preserve">3р  </t>
  </si>
  <si>
    <t>БЕЛОВ</t>
  </si>
  <si>
    <t>АЛЕКСАНДР</t>
  </si>
  <si>
    <t>ВАСИЛИЙ</t>
  </si>
  <si>
    <t>СИЯНЧЕВ</t>
  </si>
  <si>
    <t>ФЕДЮКОВ</t>
  </si>
  <si>
    <t>ДМИТРИЙ</t>
  </si>
  <si>
    <t>Рез-т1</t>
  </si>
  <si>
    <t>Рез-т2</t>
  </si>
  <si>
    <t>Рез-т3</t>
  </si>
  <si>
    <t>Рез-т4</t>
  </si>
  <si>
    <t>Рез-т5</t>
  </si>
  <si>
    <t>Сумма</t>
  </si>
  <si>
    <t>Ж-12</t>
  </si>
  <si>
    <t>М-12</t>
  </si>
  <si>
    <t>Ж-15</t>
  </si>
  <si>
    <t>М-15</t>
  </si>
  <si>
    <t>Ж-Вет</t>
  </si>
  <si>
    <t>Ж-21</t>
  </si>
  <si>
    <t>М-21</t>
  </si>
  <si>
    <t>М-Вет</t>
  </si>
  <si>
    <t>5*500 м, 7 КП</t>
  </si>
  <si>
    <t>5*700 м, 9 КП</t>
  </si>
  <si>
    <t>5*1000 м, 11 КП</t>
  </si>
  <si>
    <t>снят</t>
  </si>
  <si>
    <t>№ п/п</t>
  </si>
  <si>
    <t>Место</t>
  </si>
  <si>
    <t>в/к</t>
  </si>
  <si>
    <t>Результаты</t>
  </si>
  <si>
    <t>Командные результаты</t>
  </si>
  <si>
    <t>Число участников, правильно прошедших дистанции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</si>
</sst>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6" fontId="0" fillId="0" borderId="0" xfId="0" applyNumberFormat="1"/>
    <xf numFmtId="0" fontId="0" fillId="0" borderId="0" xfId="0" applyNumberFormat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>
      <selection activeCell="F1" sqref="F1"/>
    </sheetView>
  </sheetViews>
  <sheetFormatPr defaultRowHeight="15"/>
  <cols>
    <col min="1" max="1" width="6.85546875" style="6" customWidth="1"/>
    <col min="2" max="2" width="15.5703125" customWidth="1"/>
    <col min="3" max="3" width="13.42578125" customWidth="1"/>
    <col min="5" max="5" width="5.85546875" style="7" customWidth="1"/>
    <col min="6" max="6" width="5.7109375" style="7" customWidth="1"/>
    <col min="7" max="11" width="9.140625" style="7"/>
    <col min="12" max="12" width="11.7109375" customWidth="1"/>
    <col min="13" max="13" width="8.7109375" style="3" customWidth="1"/>
  </cols>
  <sheetData>
    <row r="1" spans="1:13" ht="33.75" customHeight="1">
      <c r="B1" s="4" t="s">
        <v>87</v>
      </c>
    </row>
    <row r="3" spans="1:13">
      <c r="A3" s="6" t="s">
        <v>84</v>
      </c>
      <c r="B3" t="s">
        <v>0</v>
      </c>
      <c r="C3" t="s">
        <v>1</v>
      </c>
      <c r="D3" t="s">
        <v>2</v>
      </c>
      <c r="E3" s="7" t="s">
        <v>3</v>
      </c>
      <c r="F3" s="7" t="s">
        <v>4</v>
      </c>
      <c r="G3" s="7" t="s">
        <v>66</v>
      </c>
      <c r="H3" s="7" t="s">
        <v>67</v>
      </c>
      <c r="I3" s="7" t="s">
        <v>68</v>
      </c>
      <c r="J3" s="7" t="s">
        <v>69</v>
      </c>
      <c r="K3" s="7" t="s">
        <v>70</v>
      </c>
      <c r="L3" t="s">
        <v>71</v>
      </c>
      <c r="M3" s="3" t="s">
        <v>85</v>
      </c>
    </row>
    <row r="4" spans="1:13" ht="30" customHeight="1">
      <c r="B4" s="1" t="s">
        <v>72</v>
      </c>
      <c r="C4" t="s">
        <v>80</v>
      </c>
    </row>
    <row r="5" spans="1:13">
      <c r="A5" s="6">
        <v>1</v>
      </c>
      <c r="B5" t="s">
        <v>6</v>
      </c>
      <c r="C5" t="s">
        <v>7</v>
      </c>
      <c r="D5" t="s">
        <v>5</v>
      </c>
      <c r="E5" s="7">
        <v>2009</v>
      </c>
      <c r="F5" s="7" t="s">
        <v>8</v>
      </c>
      <c r="G5" s="8">
        <v>7.5000000000000006E-3</v>
      </c>
      <c r="H5" s="8">
        <v>5.2430555555555555E-3</v>
      </c>
      <c r="I5" s="8">
        <v>6.5740740740740733E-3</v>
      </c>
      <c r="J5" s="8">
        <v>5.1041666666666666E-3</v>
      </c>
      <c r="K5" s="8">
        <v>5.1967592592592595E-3</v>
      </c>
      <c r="L5" s="2">
        <f>SUM(G5:K5)</f>
        <v>2.9618055555555554E-2</v>
      </c>
      <c r="M5" s="3">
        <v>1</v>
      </c>
    </row>
    <row r="6" spans="1:13" ht="32.25" customHeight="1">
      <c r="B6" s="1" t="s">
        <v>73</v>
      </c>
      <c r="C6" t="s">
        <v>80</v>
      </c>
      <c r="G6" s="8"/>
      <c r="H6" s="8"/>
      <c r="I6" s="8"/>
      <c r="J6" s="8"/>
      <c r="K6" s="8"/>
      <c r="L6" s="2"/>
    </row>
    <row r="7" spans="1:13">
      <c r="A7" s="6">
        <v>1</v>
      </c>
      <c r="B7" t="s">
        <v>43</v>
      </c>
      <c r="C7" t="s">
        <v>44</v>
      </c>
      <c r="D7" t="s">
        <v>11</v>
      </c>
      <c r="E7" s="7">
        <v>2004</v>
      </c>
      <c r="F7" s="7" t="s">
        <v>20</v>
      </c>
      <c r="G7" s="8">
        <v>3.9467592592592592E-3</v>
      </c>
      <c r="H7" s="8">
        <v>5.0000000000000001E-3</v>
      </c>
      <c r="I7" s="8">
        <v>4.3287037037037035E-3</v>
      </c>
      <c r="J7" s="8">
        <v>4.7337962962962958E-3</v>
      </c>
      <c r="K7" s="8">
        <v>3.4953703703703705E-3</v>
      </c>
      <c r="L7" s="2">
        <f>SUM(G7:K7)</f>
        <v>2.1504629629629627E-2</v>
      </c>
      <c r="M7" s="3">
        <v>1</v>
      </c>
    </row>
    <row r="8" spans="1:13" ht="27.75" customHeight="1">
      <c r="B8" s="1" t="s">
        <v>74</v>
      </c>
      <c r="C8" t="s">
        <v>81</v>
      </c>
      <c r="G8" s="8"/>
      <c r="H8" s="8"/>
      <c r="I8" s="8"/>
      <c r="J8" s="8"/>
      <c r="K8" s="8"/>
      <c r="L8" s="2"/>
    </row>
    <row r="9" spans="1:13">
      <c r="A9" s="6">
        <v>1</v>
      </c>
      <c r="B9" t="s">
        <v>21</v>
      </c>
      <c r="C9" t="s">
        <v>22</v>
      </c>
      <c r="D9" t="s">
        <v>5</v>
      </c>
      <c r="E9" s="7">
        <v>2002</v>
      </c>
      <c r="F9" s="7" t="s">
        <v>23</v>
      </c>
      <c r="G9" s="8">
        <v>3.6226851851851854E-3</v>
      </c>
      <c r="H9" s="8">
        <v>2.8356481481481479E-3</v>
      </c>
      <c r="I9" s="8">
        <v>3.0092592592592588E-3</v>
      </c>
      <c r="J9" s="8">
        <v>3.425925925925926E-3</v>
      </c>
      <c r="K9" s="8">
        <v>3.4027777777777784E-3</v>
      </c>
      <c r="L9" s="2">
        <f>SUM(G9:K9)</f>
        <v>1.6296296296296295E-2</v>
      </c>
      <c r="M9" s="3">
        <v>1</v>
      </c>
    </row>
    <row r="10" spans="1:13">
      <c r="A10" s="6">
        <v>2</v>
      </c>
      <c r="B10" t="s">
        <v>6</v>
      </c>
      <c r="C10" t="s">
        <v>22</v>
      </c>
      <c r="D10" t="s">
        <v>5</v>
      </c>
      <c r="E10" s="7">
        <v>2001</v>
      </c>
      <c r="F10" s="7" t="s">
        <v>23</v>
      </c>
      <c r="G10" s="8">
        <v>4.6412037037037038E-3</v>
      </c>
      <c r="H10" s="8">
        <v>3.8657407407407408E-3</v>
      </c>
      <c r="I10" s="8">
        <v>3.9699074074074072E-3</v>
      </c>
      <c r="J10" s="8">
        <v>4.0046296296296297E-3</v>
      </c>
      <c r="K10" s="8">
        <v>4.1782407407407402E-3</v>
      </c>
      <c r="L10" s="2">
        <f>SUM(G10:K10)</f>
        <v>2.0659722222222222E-2</v>
      </c>
      <c r="M10" s="3">
        <v>2</v>
      </c>
    </row>
    <row r="11" spans="1:13">
      <c r="A11" s="6">
        <v>3</v>
      </c>
      <c r="B11" t="s">
        <v>9</v>
      </c>
      <c r="C11" t="s">
        <v>10</v>
      </c>
      <c r="D11" t="s">
        <v>11</v>
      </c>
      <c r="E11" s="7">
        <v>2001</v>
      </c>
      <c r="F11" s="7" t="s">
        <v>12</v>
      </c>
      <c r="G11" s="7" t="s">
        <v>83</v>
      </c>
      <c r="H11" s="8">
        <v>3.7847222222222223E-3</v>
      </c>
      <c r="I11" s="8">
        <v>5.7060185185185191E-3</v>
      </c>
      <c r="J11" s="8">
        <v>5.2199074074074066E-3</v>
      </c>
      <c r="K11" s="8">
        <v>4.4560185185185189E-3</v>
      </c>
      <c r="L11" s="2">
        <f>SUM(G11:K11)</f>
        <v>1.9166666666666665E-2</v>
      </c>
      <c r="M11" s="3">
        <v>3</v>
      </c>
    </row>
    <row r="12" spans="1:13">
      <c r="A12" s="6">
        <v>4</v>
      </c>
      <c r="B12" t="s">
        <v>24</v>
      </c>
      <c r="C12" t="s">
        <v>25</v>
      </c>
      <c r="D12" t="s">
        <v>26</v>
      </c>
      <c r="E12" s="7">
        <v>2002</v>
      </c>
      <c r="F12" s="7" t="s">
        <v>23</v>
      </c>
      <c r="G12" s="8">
        <v>5.6712962962962958E-3</v>
      </c>
      <c r="H12" s="8">
        <v>3.645833333333333E-3</v>
      </c>
      <c r="I12" s="8">
        <v>4.8611111111111112E-3</v>
      </c>
      <c r="J12" s="8">
        <v>6.076388888888889E-3</v>
      </c>
      <c r="K12" s="7" t="s">
        <v>17</v>
      </c>
      <c r="L12" s="2">
        <f>SUM(G12:K12)</f>
        <v>2.0254629629629629E-2</v>
      </c>
      <c r="M12" s="3">
        <v>4</v>
      </c>
    </row>
    <row r="13" spans="1:13">
      <c r="A13" s="6">
        <v>5</v>
      </c>
      <c r="B13" t="s">
        <v>18</v>
      </c>
      <c r="C13" t="s">
        <v>19</v>
      </c>
      <c r="D13" t="s">
        <v>11</v>
      </c>
      <c r="E13" s="7">
        <v>2003</v>
      </c>
      <c r="F13" s="7" t="s">
        <v>20</v>
      </c>
      <c r="G13" s="8">
        <v>7.8819444444444432E-3</v>
      </c>
      <c r="H13" s="8">
        <v>6.782407407407408E-3</v>
      </c>
      <c r="I13" s="8">
        <v>6.145833333333333E-3</v>
      </c>
      <c r="J13" s="7" t="s">
        <v>83</v>
      </c>
      <c r="K13" s="7" t="s">
        <v>17</v>
      </c>
      <c r="L13" s="2">
        <f>SUM(G13:K13)</f>
        <v>2.0810185185185185E-2</v>
      </c>
      <c r="M13" s="3">
        <v>5</v>
      </c>
    </row>
    <row r="14" spans="1:13">
      <c r="A14" s="6">
        <v>6</v>
      </c>
      <c r="B14" t="s">
        <v>14</v>
      </c>
      <c r="C14" t="s">
        <v>15</v>
      </c>
      <c r="D14" t="s">
        <v>11</v>
      </c>
      <c r="E14" s="7">
        <v>2002</v>
      </c>
      <c r="F14" s="7" t="s">
        <v>16</v>
      </c>
      <c r="G14" s="7" t="s">
        <v>17</v>
      </c>
      <c r="H14" s="7" t="s">
        <v>17</v>
      </c>
      <c r="I14" s="7" t="s">
        <v>83</v>
      </c>
      <c r="J14" s="7" t="s">
        <v>17</v>
      </c>
      <c r="K14" s="7" t="s">
        <v>17</v>
      </c>
      <c r="L14" s="2">
        <f>SUM(G14:K14)</f>
        <v>0</v>
      </c>
      <c r="M14" s="3">
        <v>6</v>
      </c>
    </row>
    <row r="15" spans="1:13" ht="30" customHeight="1">
      <c r="B15" s="1" t="s">
        <v>75</v>
      </c>
      <c r="C15" t="s">
        <v>81</v>
      </c>
      <c r="G15" s="8"/>
      <c r="H15" s="8"/>
      <c r="I15" s="8"/>
      <c r="J15" s="8"/>
      <c r="L15" s="2"/>
    </row>
    <row r="16" spans="1:13">
      <c r="A16" s="6">
        <v>1</v>
      </c>
      <c r="B16" t="s">
        <v>45</v>
      </c>
      <c r="C16" t="s">
        <v>46</v>
      </c>
      <c r="D16" t="s">
        <v>26</v>
      </c>
      <c r="E16" s="7">
        <v>2002</v>
      </c>
      <c r="F16" s="7" t="s">
        <v>23</v>
      </c>
      <c r="G16" s="8">
        <v>3.645833333333333E-3</v>
      </c>
      <c r="H16" s="8">
        <v>3.1597222222222222E-3</v>
      </c>
      <c r="I16" s="7" t="s">
        <v>83</v>
      </c>
      <c r="J16" s="7" t="s">
        <v>83</v>
      </c>
      <c r="K16" s="8">
        <v>3.1597222222222222E-3</v>
      </c>
      <c r="L16" s="2">
        <f>SUM(G16:K16)</f>
        <v>9.9652777777777778E-3</v>
      </c>
      <c r="M16" s="3">
        <v>1</v>
      </c>
    </row>
    <row r="17" spans="1:13" ht="29.25" customHeight="1">
      <c r="B17" s="1" t="s">
        <v>76</v>
      </c>
      <c r="C17" t="s">
        <v>81</v>
      </c>
      <c r="G17" s="8"/>
      <c r="H17" s="8"/>
      <c r="K17" s="8"/>
      <c r="L17" s="2"/>
    </row>
    <row r="18" spans="1:13">
      <c r="A18" s="6">
        <v>1</v>
      </c>
      <c r="B18" t="s">
        <v>39</v>
      </c>
      <c r="C18" t="s">
        <v>40</v>
      </c>
      <c r="D18" t="s">
        <v>11</v>
      </c>
      <c r="E18" s="7">
        <v>1969</v>
      </c>
      <c r="F18" s="7" t="s">
        <v>8</v>
      </c>
      <c r="G18" s="8">
        <v>5.5671296296296302E-3</v>
      </c>
      <c r="H18" s="8">
        <v>4.1782407407407402E-3</v>
      </c>
      <c r="I18" s="8">
        <v>4.6412037037037038E-3</v>
      </c>
      <c r="J18" s="8">
        <v>4.7222222222222223E-3</v>
      </c>
      <c r="K18" s="8">
        <v>5.3125000000000004E-3</v>
      </c>
      <c r="L18" s="2">
        <f>SUM(G18:K18)</f>
        <v>2.4421296296296295E-2</v>
      </c>
      <c r="M18" s="3">
        <v>1</v>
      </c>
    </row>
    <row r="19" spans="1:13">
      <c r="A19" s="6">
        <v>2</v>
      </c>
      <c r="B19" t="s">
        <v>41</v>
      </c>
      <c r="C19" t="s">
        <v>42</v>
      </c>
      <c r="D19" t="s">
        <v>36</v>
      </c>
      <c r="F19" s="7" t="s">
        <v>8</v>
      </c>
      <c r="G19" s="7" t="s">
        <v>17</v>
      </c>
      <c r="H19" s="8">
        <v>6.3888888888888884E-3</v>
      </c>
      <c r="I19" s="7" t="s">
        <v>17</v>
      </c>
      <c r="J19" s="8">
        <v>5.0347222222222225E-3</v>
      </c>
      <c r="K19" s="7" t="s">
        <v>13</v>
      </c>
      <c r="L19" s="2">
        <f>SUM(G19:K19)</f>
        <v>1.142361111111111E-2</v>
      </c>
      <c r="M19" s="3">
        <v>2</v>
      </c>
    </row>
    <row r="20" spans="1:13" ht="30" customHeight="1">
      <c r="B20" s="1" t="s">
        <v>77</v>
      </c>
      <c r="C20" t="s">
        <v>82</v>
      </c>
      <c r="H20" s="8"/>
      <c r="J20" s="8"/>
      <c r="L20" s="2"/>
    </row>
    <row r="21" spans="1:13">
      <c r="A21" s="6">
        <v>1</v>
      </c>
      <c r="B21" t="s">
        <v>32</v>
      </c>
      <c r="C21" t="s">
        <v>33</v>
      </c>
      <c r="D21" t="s">
        <v>5</v>
      </c>
      <c r="E21" s="7">
        <v>1999</v>
      </c>
      <c r="F21" s="7" t="s">
        <v>29</v>
      </c>
      <c r="G21" s="8">
        <v>4.2824074074074075E-3</v>
      </c>
      <c r="H21" s="8">
        <v>4.6643518518518518E-3</v>
      </c>
      <c r="I21" s="8">
        <v>4.6180555555555558E-3</v>
      </c>
      <c r="J21" s="8">
        <v>4.8958333333333328E-3</v>
      </c>
      <c r="K21" s="8">
        <v>4.7800925925925919E-3</v>
      </c>
      <c r="L21" s="2">
        <f>SUM(G21:K21)</f>
        <v>2.3240740740740739E-2</v>
      </c>
      <c r="M21" s="3" t="s">
        <v>86</v>
      </c>
    </row>
    <row r="22" spans="1:13">
      <c r="A22" s="6">
        <v>2</v>
      </c>
      <c r="B22" t="s">
        <v>27</v>
      </c>
      <c r="C22" t="s">
        <v>28</v>
      </c>
      <c r="D22" t="s">
        <v>11</v>
      </c>
      <c r="E22" s="7">
        <v>1994</v>
      </c>
      <c r="F22" s="7" t="s">
        <v>29</v>
      </c>
      <c r="G22" s="8">
        <v>4.6874999999999998E-3</v>
      </c>
      <c r="H22" s="8">
        <v>4.7106481481481478E-3</v>
      </c>
      <c r="I22" s="8">
        <v>4.5601851851851853E-3</v>
      </c>
      <c r="J22" s="8">
        <v>5.4745370370370373E-3</v>
      </c>
      <c r="K22" s="8">
        <v>5.2199074074074066E-3</v>
      </c>
      <c r="L22" s="2">
        <f>SUM(G22:K22)</f>
        <v>2.4652777777777777E-2</v>
      </c>
      <c r="M22" s="3">
        <v>1</v>
      </c>
    </row>
    <row r="23" spans="1:13">
      <c r="A23" s="6">
        <v>3</v>
      </c>
      <c r="B23" t="s">
        <v>37</v>
      </c>
      <c r="C23" t="s">
        <v>38</v>
      </c>
      <c r="D23" t="s">
        <v>26</v>
      </c>
      <c r="E23" s="7">
        <v>1975</v>
      </c>
      <c r="F23" s="7" t="s">
        <v>31</v>
      </c>
      <c r="G23" s="8">
        <v>4.8842592592592592E-3</v>
      </c>
      <c r="H23" s="8">
        <v>6.2847222222222228E-3</v>
      </c>
      <c r="I23" s="8">
        <v>5.138888888888889E-3</v>
      </c>
      <c r="J23" s="8">
        <v>6.0185185185185177E-3</v>
      </c>
      <c r="K23" s="8">
        <v>5.7523148148148143E-3</v>
      </c>
      <c r="L23" s="2">
        <f>SUM(G23:K23)</f>
        <v>2.8078703703703699E-2</v>
      </c>
      <c r="M23" s="3">
        <v>2</v>
      </c>
    </row>
    <row r="24" spans="1:13">
      <c r="A24" s="6">
        <v>4</v>
      </c>
      <c r="B24" t="s">
        <v>30</v>
      </c>
      <c r="C24" t="s">
        <v>15</v>
      </c>
      <c r="D24" t="s">
        <v>11</v>
      </c>
      <c r="F24" s="7" t="s">
        <v>31</v>
      </c>
      <c r="G24" s="8">
        <v>4.7222222222222223E-3</v>
      </c>
      <c r="H24" s="8">
        <v>4.8032407407407407E-3</v>
      </c>
      <c r="I24" s="8">
        <v>4.5254629629629629E-3</v>
      </c>
      <c r="J24" s="7" t="s">
        <v>83</v>
      </c>
      <c r="K24" s="8">
        <v>5.0462962962962961E-3</v>
      </c>
      <c r="L24" s="2">
        <f>SUM(G24:K24)</f>
        <v>1.909722222222222E-2</v>
      </c>
      <c r="M24" s="3">
        <v>3</v>
      </c>
    </row>
    <row r="25" spans="1:13">
      <c r="A25" s="6">
        <v>5</v>
      </c>
      <c r="B25" t="s">
        <v>34</v>
      </c>
      <c r="C25" t="s">
        <v>35</v>
      </c>
      <c r="D25" t="s">
        <v>36</v>
      </c>
      <c r="F25" s="7" t="s">
        <v>8</v>
      </c>
      <c r="G25" s="8">
        <v>5.0925925925925921E-3</v>
      </c>
      <c r="H25" s="8">
        <v>5.5555555555555558E-3</v>
      </c>
      <c r="I25" s="7" t="s">
        <v>83</v>
      </c>
      <c r="J25" s="8">
        <v>6.1921296296296299E-3</v>
      </c>
      <c r="K25" s="8">
        <v>6.2499999999999995E-3</v>
      </c>
      <c r="L25" s="2">
        <f>SUM(G25:K25)</f>
        <v>2.3090277777777776E-2</v>
      </c>
      <c r="M25" s="3">
        <v>4</v>
      </c>
    </row>
    <row r="26" spans="1:13" ht="29.25" customHeight="1">
      <c r="B26" s="1" t="s">
        <v>78</v>
      </c>
      <c r="C26" t="s">
        <v>82</v>
      </c>
    </row>
    <row r="27" spans="1:13">
      <c r="A27" s="6">
        <v>1</v>
      </c>
      <c r="B27" t="s">
        <v>53</v>
      </c>
      <c r="C27" t="s">
        <v>44</v>
      </c>
      <c r="D27" t="s">
        <v>54</v>
      </c>
      <c r="F27" s="7" t="s">
        <v>8</v>
      </c>
      <c r="G27" s="8">
        <v>3.9351851851851857E-3</v>
      </c>
      <c r="H27" s="8">
        <v>4.0393518518518521E-3</v>
      </c>
      <c r="I27" s="8">
        <v>3.8541666666666668E-3</v>
      </c>
      <c r="J27" s="8">
        <v>4.2824074074074075E-3</v>
      </c>
      <c r="K27" s="8">
        <v>4.0277777777777777E-3</v>
      </c>
      <c r="L27" s="2">
        <f>SUM(G27:K27)</f>
        <v>2.0138888888888887E-2</v>
      </c>
      <c r="M27" s="3">
        <v>1</v>
      </c>
    </row>
    <row r="28" spans="1:13">
      <c r="A28" s="6">
        <v>2</v>
      </c>
      <c r="B28" t="s">
        <v>50</v>
      </c>
      <c r="C28" t="s">
        <v>62</v>
      </c>
      <c r="D28" t="s">
        <v>36</v>
      </c>
      <c r="E28" s="7">
        <v>1994</v>
      </c>
      <c r="F28" s="7" t="s">
        <v>59</v>
      </c>
      <c r="G28" s="8">
        <v>5.1736111111111115E-3</v>
      </c>
      <c r="H28" s="8">
        <v>6.168981481481481E-3</v>
      </c>
      <c r="I28" s="8">
        <v>5.2430555555555555E-3</v>
      </c>
      <c r="J28" s="8">
        <v>5.6134259259259271E-3</v>
      </c>
      <c r="K28" s="8">
        <v>5.4976851851851853E-3</v>
      </c>
      <c r="L28" s="2">
        <f>SUM(G28:K28)</f>
        <v>2.7696759259259261E-2</v>
      </c>
      <c r="M28" s="3">
        <v>2</v>
      </c>
    </row>
    <row r="29" spans="1:13">
      <c r="A29" s="6">
        <v>3</v>
      </c>
      <c r="B29" t="s">
        <v>55</v>
      </c>
      <c r="C29" t="s">
        <v>56</v>
      </c>
      <c r="D29" t="s">
        <v>36</v>
      </c>
      <c r="F29" s="7" t="s">
        <v>8</v>
      </c>
      <c r="G29" s="8">
        <v>4.7222222222222223E-3</v>
      </c>
      <c r="H29" s="8">
        <v>6.2037037037037043E-3</v>
      </c>
      <c r="I29" s="8">
        <v>5.7870370370370376E-3</v>
      </c>
      <c r="J29" s="8">
        <v>6.4930555555555549E-3</v>
      </c>
      <c r="K29" s="8">
        <v>6.4699074074074069E-3</v>
      </c>
      <c r="L29" s="2">
        <f>SUM(G29:K29)</f>
        <v>2.9675925925925925E-2</v>
      </c>
      <c r="M29" s="3">
        <v>3</v>
      </c>
    </row>
    <row r="30" spans="1:13">
      <c r="A30" s="6">
        <v>4</v>
      </c>
      <c r="B30" t="s">
        <v>60</v>
      </c>
      <c r="C30" t="s">
        <v>61</v>
      </c>
      <c r="D30" t="s">
        <v>36</v>
      </c>
      <c r="E30" s="7">
        <v>1998</v>
      </c>
      <c r="F30" s="7" t="s">
        <v>8</v>
      </c>
      <c r="G30" s="8">
        <v>6.0648148148148145E-3</v>
      </c>
      <c r="H30" s="8">
        <v>5.37037037037037E-3</v>
      </c>
      <c r="I30" s="8">
        <v>5.4745370370370373E-3</v>
      </c>
      <c r="J30" s="8">
        <v>8.0208333333333329E-3</v>
      </c>
      <c r="K30" s="8">
        <v>5.6597222222222222E-3</v>
      </c>
      <c r="L30" s="2">
        <f>SUM(G30:K30)</f>
        <v>3.0590277777777775E-2</v>
      </c>
      <c r="M30" s="3">
        <v>4</v>
      </c>
    </row>
    <row r="31" spans="1:13">
      <c r="A31" s="6">
        <v>5</v>
      </c>
      <c r="B31" t="s">
        <v>57</v>
      </c>
      <c r="C31" t="s">
        <v>58</v>
      </c>
      <c r="D31" t="s">
        <v>36</v>
      </c>
      <c r="F31" s="7" t="s">
        <v>59</v>
      </c>
      <c r="G31" s="8">
        <v>6.828703703703704E-3</v>
      </c>
      <c r="H31" s="8">
        <v>5.8333333333333336E-3</v>
      </c>
      <c r="I31" s="8">
        <v>6.3194444444444444E-3</v>
      </c>
      <c r="J31" s="8">
        <v>6.2847222222222228E-3</v>
      </c>
      <c r="K31" s="8">
        <v>5.6597222222222222E-3</v>
      </c>
      <c r="L31" s="2">
        <f>SUM(G31:K31)</f>
        <v>3.0925925925925926E-2</v>
      </c>
      <c r="M31" s="3">
        <v>5</v>
      </c>
    </row>
    <row r="32" spans="1:13">
      <c r="A32" s="6">
        <v>6</v>
      </c>
      <c r="B32" t="s">
        <v>52</v>
      </c>
      <c r="C32" t="s">
        <v>44</v>
      </c>
      <c r="D32" t="s">
        <v>36</v>
      </c>
      <c r="E32" s="7">
        <v>1996</v>
      </c>
      <c r="F32" s="7" t="s">
        <v>8</v>
      </c>
      <c r="G32" s="8">
        <v>3.9699074074074072E-3</v>
      </c>
      <c r="H32" s="8">
        <v>4.0740740740740746E-3</v>
      </c>
      <c r="I32" s="8">
        <v>3.8541666666666668E-3</v>
      </c>
      <c r="J32" s="7" t="s">
        <v>13</v>
      </c>
      <c r="K32" s="8">
        <v>4.6527777777777774E-3</v>
      </c>
      <c r="L32" s="2">
        <f>SUM(G32:K32)</f>
        <v>1.6550925925925927E-2</v>
      </c>
      <c r="M32" s="3">
        <v>6</v>
      </c>
    </row>
    <row r="33" spans="1:13">
      <c r="A33" s="6">
        <v>7</v>
      </c>
      <c r="B33" t="s">
        <v>50</v>
      </c>
      <c r="C33" t="s">
        <v>51</v>
      </c>
      <c r="D33" t="s">
        <v>11</v>
      </c>
      <c r="E33" s="7">
        <v>1995</v>
      </c>
      <c r="F33" s="7" t="s">
        <v>23</v>
      </c>
      <c r="G33" s="8">
        <v>4.5717592592592589E-3</v>
      </c>
      <c r="H33" s="8">
        <v>5.6597222222222222E-3</v>
      </c>
      <c r="I33" s="8">
        <v>4.8148148148148152E-3</v>
      </c>
      <c r="J33" s="7" t="s">
        <v>13</v>
      </c>
      <c r="K33" s="8">
        <v>4.8611111111111112E-3</v>
      </c>
      <c r="L33" s="2">
        <f>SUM(G33:K33)</f>
        <v>1.9907407407407408E-2</v>
      </c>
      <c r="M33" s="3">
        <v>7</v>
      </c>
    </row>
    <row r="34" spans="1:13">
      <c r="A34" s="6">
        <v>8</v>
      </c>
      <c r="B34" t="s">
        <v>63</v>
      </c>
      <c r="C34" t="s">
        <v>48</v>
      </c>
      <c r="D34" t="s">
        <v>36</v>
      </c>
      <c r="E34" s="7">
        <v>1996</v>
      </c>
      <c r="F34" s="7" t="s">
        <v>31</v>
      </c>
      <c r="G34" s="8">
        <v>5.2314814814814819E-3</v>
      </c>
      <c r="H34" s="8">
        <v>5.6134259259259271E-3</v>
      </c>
      <c r="I34" s="7" t="s">
        <v>13</v>
      </c>
      <c r="J34" s="8">
        <v>6.4236111111111117E-3</v>
      </c>
      <c r="K34" s="8">
        <v>5.9259259259259256E-3</v>
      </c>
      <c r="L34" s="2">
        <f>SUM(G34:K34)</f>
        <v>2.3194444444444445E-2</v>
      </c>
      <c r="M34" s="3">
        <v>8</v>
      </c>
    </row>
    <row r="35" spans="1:13">
      <c r="A35" s="6">
        <v>9</v>
      </c>
      <c r="B35" t="s">
        <v>47</v>
      </c>
      <c r="C35" t="s">
        <v>48</v>
      </c>
      <c r="D35" t="s">
        <v>11</v>
      </c>
      <c r="E35" s="7">
        <v>1997</v>
      </c>
      <c r="F35" s="7" t="s">
        <v>49</v>
      </c>
      <c r="G35" s="8">
        <v>6.6087962962962966E-3</v>
      </c>
      <c r="H35" s="8">
        <v>6.4236111111111117E-3</v>
      </c>
      <c r="I35" s="8">
        <v>6.4583333333333333E-3</v>
      </c>
      <c r="J35" s="8">
        <v>7.0023148148148154E-3</v>
      </c>
      <c r="K35" s="7" t="s">
        <v>13</v>
      </c>
      <c r="L35" s="2">
        <f>SUM(G35:K35)</f>
        <v>2.6493055555555558E-2</v>
      </c>
      <c r="M35" s="3">
        <v>9</v>
      </c>
    </row>
    <row r="36" spans="1:13" ht="27.75" customHeight="1">
      <c r="B36" s="1" t="s">
        <v>79</v>
      </c>
      <c r="C36" t="s">
        <v>82</v>
      </c>
      <c r="G36" s="8"/>
      <c r="H36" s="8"/>
      <c r="J36" s="8"/>
      <c r="K36" s="8"/>
      <c r="L36" s="2"/>
    </row>
    <row r="37" spans="1:13">
      <c r="A37" s="6">
        <v>1</v>
      </c>
      <c r="B37" t="s">
        <v>64</v>
      </c>
      <c r="C37" t="s">
        <v>65</v>
      </c>
      <c r="D37" t="s">
        <v>26</v>
      </c>
      <c r="E37" s="7">
        <v>1973</v>
      </c>
      <c r="F37" s="7" t="s">
        <v>23</v>
      </c>
      <c r="G37" s="8">
        <v>4.7916666666666672E-3</v>
      </c>
      <c r="H37" s="8">
        <v>5.5208333333333333E-3</v>
      </c>
      <c r="I37" s="8">
        <v>5.0462962962962961E-3</v>
      </c>
      <c r="J37" s="8">
        <v>5.7986111111111112E-3</v>
      </c>
      <c r="K37" s="8">
        <v>5.4513888888888884E-3</v>
      </c>
      <c r="L37" s="2">
        <f>SUM(G37:K37)</f>
        <v>2.6608796296296297E-2</v>
      </c>
      <c r="M37" s="3">
        <v>1</v>
      </c>
    </row>
    <row r="39" spans="1:13" ht="18.75">
      <c r="B39" s="4" t="s">
        <v>88</v>
      </c>
    </row>
    <row r="41" spans="1:13" ht="30.75" customHeight="1">
      <c r="A41" s="6" t="s">
        <v>84</v>
      </c>
      <c r="B41" s="5" t="s">
        <v>2</v>
      </c>
      <c r="C41" s="5" t="s">
        <v>89</v>
      </c>
      <c r="D41" s="5"/>
      <c r="E41" s="6"/>
      <c r="F41" s="6"/>
      <c r="G41" s="6"/>
      <c r="H41" s="6"/>
      <c r="I41" s="6" t="s">
        <v>85</v>
      </c>
    </row>
    <row r="42" spans="1:13">
      <c r="A42" s="6">
        <v>1</v>
      </c>
      <c r="B42" t="s">
        <v>36</v>
      </c>
      <c r="C42">
        <v>4</v>
      </c>
      <c r="I42" s="7">
        <v>1</v>
      </c>
    </row>
    <row r="43" spans="1:13">
      <c r="A43" s="6">
        <v>2</v>
      </c>
      <c r="B43" t="s">
        <v>5</v>
      </c>
      <c r="C43">
        <v>3</v>
      </c>
      <c r="I43" s="7">
        <v>2</v>
      </c>
    </row>
    <row r="44" spans="1:13">
      <c r="A44" s="6">
        <v>3</v>
      </c>
      <c r="B44" t="s">
        <v>11</v>
      </c>
      <c r="C44">
        <v>3</v>
      </c>
      <c r="I44" s="7">
        <v>2</v>
      </c>
    </row>
    <row r="45" spans="1:13">
      <c r="A45" s="6">
        <v>4</v>
      </c>
      <c r="B45" t="s">
        <v>26</v>
      </c>
      <c r="C45">
        <v>2</v>
      </c>
      <c r="I45" s="7">
        <v>4</v>
      </c>
    </row>
    <row r="46" spans="1:13">
      <c r="A46" s="6">
        <v>5</v>
      </c>
      <c r="B46" t="s">
        <v>54</v>
      </c>
      <c r="C46">
        <v>1</v>
      </c>
      <c r="I46" s="7">
        <v>5</v>
      </c>
    </row>
  </sheetData>
  <sortState ref="B26:L33">
    <sortCondition ref="L25"/>
  </sortState>
  <pageMargins left="0.7" right="0.7" top="0.75" bottom="0.75" header="0.3" footer="0.3"/>
  <pageSetup paperSize="9" orientation="landscape" horizontalDpi="0" verticalDpi="0" r:id="rId1"/>
  <headerFooter>
    <oddHeader>&amp;C&amp;"-,полужирный"&amp;14Ориент-шоу "Навстречу Олимпиаде"
&amp;"-,обычный"Ленинский мемориал, 17.08.2016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2016-08-19T05:20:10Z</dcterms:created>
  <dcterms:modified xsi:type="dcterms:W3CDTF">2016-08-19T07:02:46Z</dcterms:modified>
</cp:coreProperties>
</file>